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3" i="5" l="1"/>
  <c r="O13" i="5"/>
  <c r="L13" i="5"/>
  <c r="N13" i="5"/>
  <c r="N15" i="5"/>
  <c r="L15" i="5"/>
  <c r="M15" i="5"/>
  <c r="N14" i="5"/>
  <c r="L14" i="5"/>
  <c r="M14" i="5"/>
  <c r="O15" i="5"/>
  <c r="O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<sst xmlns="http://schemas.openxmlformats.org/spreadsheetml/2006/main" count="75" uniqueCount="31">
  <si>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</si>
  <si>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</si>
  <si>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</si>
  <si>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</si>
  <si>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</si>
  <si>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</si>
  <si>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</si>
  <si>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</si>
  <si>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</si>
  <si>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</si>
  <si>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</si>
  <si>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</si>
  <si>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</si>
  <si>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</si>
  <si>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</si>
  <si>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</si>
  <si>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</si>
  <si>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</si>
  <si>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</si>
  <si>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</si>
  <si>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</si>
  <si>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</si>
  <si>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</si>
  <si>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</si>
  <si>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</si>
  <si>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Kari Salminen</t>
  </si>
  <si>
    <t>11.</t>
  </si>
  <si>
    <t>IPV  2</t>
  </si>
  <si>
    <t>27.9.1961</t>
  </si>
  <si>
    <t>8.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</si>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</sst>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>
        <v>8</v>
      </c>
      <c r="F4" s="12">
        <v>0</v>
      </c>
      <c r="G4" s="12">
        <v>0</v>
      </c>
      <c r="H4" s="12">
        <v>3</v>
      </c>
      <c r="I4" s="12"/>
      <c r="J4" s="32"/>
      <c r="K4" s="68"/>
      <c r="L4" s="7"/>
      <c r="M4" s="7"/>
      <c r="N4" s="7"/>
      <c r="O4" s="7"/>
      <c r="P4" s="10"/>
      <c r="Q4" s="12">
        <v>9</v>
      </c>
      <c r="R4" s="12">
        <v>1</v>
      </c>
      <c r="S4" s="12">
        <v>9</v>
      </c>
      <c r="T4" s="12">
        <v>4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1983</v>
      </c>
      <c r="Y5" s="12" t="s">
        <v>29</v>
      </c>
      <c r="Z5" s="69" t="s">
        <v>27</v>
      </c>
      <c r="AA5" s="12">
        <v>16</v>
      </c>
      <c r="AB5" s="12">
        <v>0</v>
      </c>
      <c r="AC5" s="12">
        <v>13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2"/>
      <c r="Z6" s="69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1985</v>
      </c>
      <c r="Y7" s="12" t="s">
        <v>30</v>
      </c>
      <c r="Z7" s="69" t="s">
        <v>27</v>
      </c>
      <c r="AA7" s="12">
        <v>14</v>
      </c>
      <c r="AB7" s="12">
        <v>0</v>
      </c>
      <c r="AC7" s="12">
        <v>14</v>
      </c>
      <c r="AD7" s="12">
        <v>11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1986</v>
      </c>
      <c r="Y8" s="12" t="s">
        <v>30</v>
      </c>
      <c r="Z8" s="69" t="s">
        <v>27</v>
      </c>
      <c r="AA8" s="12">
        <v>22</v>
      </c>
      <c r="AB8" s="12">
        <v>0</v>
      </c>
      <c r="AC8" s="12">
        <v>27</v>
      </c>
      <c r="AD8" s="12">
        <v>16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8</v>
      </c>
      <c r="F9" s="36">
        <f>SUM(F4:F8)</f>
        <v>0</v>
      </c>
      <c r="G9" s="36">
        <f>SUM(G4:G8)</f>
        <v>0</v>
      </c>
      <c r="H9" s="36">
        <f>SUM(H4:H8)</f>
        <v>3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9</v>
      </c>
      <c r="R9" s="36">
        <f>SUM(R4:R8)</f>
        <v>1</v>
      </c>
      <c r="S9" s="36">
        <f>SUM(S4:S8)</f>
        <v>9</v>
      </c>
      <c r="T9" s="36">
        <f>SUM(T4:T8)</f>
        <v>4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52</v>
      </c>
      <c r="AB9" s="36">
        <f>SUM(AB4:AB8)</f>
        <v>0</v>
      </c>
      <c r="AC9" s="36">
        <f>SUM(AC4:AC8)</f>
        <v>54</v>
      </c>
      <c r="AD9" s="36">
        <f>SUM(AD4:AD8)</f>
        <v>35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17</v>
      </c>
      <c r="F13" s="46">
        <f>PRODUCT(F9+R9)</f>
        <v>1</v>
      </c>
      <c r="G13" s="46">
        <f>PRODUCT(G9+S9)</f>
        <v>9</v>
      </c>
      <c r="H13" s="46">
        <f>PRODUCT(H9+T9)</f>
        <v>7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0.58823529411764708</v>
      </c>
      <c r="M13" s="52">
        <f>PRODUCT(H13/E13)</f>
        <v>0.41176470588235292</v>
      </c>
      <c r="N13" s="52">
        <f>PRODUCT((F13+G13+H13)/E13)</f>
        <v>1</v>
      </c>
      <c r="O13" s="52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52</v>
      </c>
      <c r="F14" s="46">
        <f>PRODUCT(AB9+AN9)</f>
        <v>0</v>
      </c>
      <c r="G14" s="46">
        <f>PRODUCT(AC9+AO9)</f>
        <v>54</v>
      </c>
      <c r="H14" s="46">
        <f>PRODUCT(AD9+AP9)</f>
        <v>35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1.0384615384615385</v>
      </c>
      <c r="M14" s="52">
        <f>PRODUCT(H14/E14)</f>
        <v>0.67307692307692313</v>
      </c>
      <c r="N14" s="52">
        <f>PRODUCT((F14+G14+H14)/E14)</f>
        <v>1.7115384615384615</v>
      </c>
      <c r="O14" s="52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69</v>
      </c>
      <c r="F15" s="46">
        <f t="shared" ref="F15:I15" si="0">SUM(F12:F14)</f>
        <v>1</v>
      </c>
      <c r="G15" s="46">
        <f t="shared" si="0"/>
        <v>63</v>
      </c>
      <c r="H15" s="46">
        <f t="shared" si="0"/>
        <v>42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0.92753623188405798</v>
      </c>
      <c r="M15" s="52">
        <f>PRODUCT(H15/E15)</f>
        <v>0.60869565217391308</v>
      </c>
      <c r="N15" s="52">
        <f>PRODUCT((F15+G15+H15)/E15)</f>
        <v>1.536231884057971</v>
      </c>
      <c r="O15" s="52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2:39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2:39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2:39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2:39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2:39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2:39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2:39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2:39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2:39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2:39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2:39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2:39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2:39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2:39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2:39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2:39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12:39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12:39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12:39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12:39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12:39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12:39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12:39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12:39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12:39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12:39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12:39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12:39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12:39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12:39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12:39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12:39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12:39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12:39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12:39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12:39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12:39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12:39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12:39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12:39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12:39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12:39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12:39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12:39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12:39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12:39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12:39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12:39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20:39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20:39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20:39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20:39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20:39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20:39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20:39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20:39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20:39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20:39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20:39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20:39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20:39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20:39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20:39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20:39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20:39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20:39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2018-12-28T18:07:17Z</dcterms:modified>
</cp:coreProperties>
</file>